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_objava FURS\junij 2022\"/>
    </mc:Choice>
  </mc:AlternateContent>
  <xr:revisionPtr revIDLastSave="0" documentId="13_ncr:1_{FF22CDDD-C9D3-4F9C-B7EA-F96C7D29AB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<sst xmlns="http://schemas.openxmlformats.org/spreadsheetml/2006/main" count="35" uniqueCount="34">
  <si>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</si>
  <si>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</si>
  <si>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</si>
  <si>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</si>
  <si>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</si>
  <si>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</si>
  <si>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</si>
  <si>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</si>
  <si>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</si>
  <si>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</si>
  <si>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</si>
  <si>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</si>
  <si>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</si>
  <si>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</si>
  <si>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</si>
  <si>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</si>
  <si>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</si>
  <si>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</si>
  <si>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</si>
  <si>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</si>
  <si>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</si>
  <si>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</si>
  <si>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</si>
  <si>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</si>
  <si>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</si>
  <si>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</si>
  <si>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</si>
  <si>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</si>
  <si>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*** Najvišja možna zavarovalna osnova: zavezanec lahko prispevke plača največ od osnove, ki znaša 3,5 PP (v skladu s petim odstavkom 145. člena ZPIZ-2): 1.969,59 x 3,5 = 6.893,57 EUR</t>
  </si>
  <si>
    <t>** Minimalna osnova za prispevke samozaposlenih v letu 2022 znaša 60 % zadnje znane povprečne letne plače: 60 % od 1.969,59 = 1.181,75 EUR</t>
  </si>
  <si>
    <t>* Povprečna mesečna bruto plača za leto 2021 (PP): 1.969,59 EUR</t>
  </si>
  <si>
    <t>Prispevki za socialno varnost samozaposlenih - JUNIJ 2022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</si>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</sst>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H7" sqref="H7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31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1181.75</v>
      </c>
      <c r="F4" s="61">
        <f>ROUND(+A5*3.5,2)</f>
        <v>6893.57</v>
      </c>
      <c r="G4" s="6"/>
      <c r="H4" s="1"/>
    </row>
    <row r="5" spans="1:10" ht="37.5" customHeight="1" thickBot="1" x14ac:dyDescent="0.35">
      <c r="A5" s="74">
        <v>1969.59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183.17</v>
      </c>
      <c r="F6" s="11">
        <f>ROUND(F4*B6,2)</f>
        <v>1068.5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104.58</v>
      </c>
      <c r="F7" s="15">
        <f>ROUND(F4*B7,2)</f>
        <v>610.08000000000004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287.75</v>
      </c>
      <c r="F8" s="20">
        <f>F6+F7</f>
        <v>1678.58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75.16</v>
      </c>
      <c r="F9" s="15">
        <f>ROUND(F4*B9,2)</f>
        <v>438.43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77.52</v>
      </c>
      <c r="F10" s="15">
        <f>ROUND(F4*B10,2)</f>
        <v>452.22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6.26</v>
      </c>
      <c r="F11" s="15">
        <f>ROUND(F4*B11,2)</f>
        <v>36.54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158.94</v>
      </c>
      <c r="F12" s="26">
        <f>F9+F10+F11</f>
        <v>927.19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1.18</v>
      </c>
      <c r="F13" s="15">
        <f>ROUND(F4*B13,2)</f>
        <v>6.89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1.18</v>
      </c>
      <c r="F14" s="15">
        <f>ROUND(F4*B14,2)</f>
        <v>6.89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2.36</v>
      </c>
      <c r="F15" s="33">
        <f>F13+F14</f>
        <v>13.78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1.65</v>
      </c>
      <c r="F16" s="15">
        <f>ROUND(F4*B16,2)</f>
        <v>9.65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0.71</v>
      </c>
      <c r="F17" s="15">
        <f>ROUND(F4*B17,2)</f>
        <v>4.1399999999999997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2.36</v>
      </c>
      <c r="F18" s="39">
        <f>F17+F16</f>
        <v>13.79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4.72</v>
      </c>
      <c r="F19" s="44">
        <f>F15+F18</f>
        <v>27.57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451.41</v>
      </c>
      <c r="F20" s="48">
        <f>F8+F12+F15+F18</f>
        <v>2633.34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29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28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32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33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2022-06-22T11:06:02Z</dcterms:modified>
</cp:coreProperties>
</file>